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0" yWindow="-180" windowWidth="18960" windowHeight="11760" tabRatio="928" firstSheet="1" activeTab="3"/>
  </bookViews>
  <sheets>
    <sheet name="บัญชีเงินอุดหนุน" sheetId="2" state="hidden" r:id="rId1"/>
    <sheet name="3.10กองทุนอาหารกลางวัน" sheetId="22" r:id="rId2"/>
    <sheet name="3.11รายได้สถานศึกษา" sheetId="8" r:id="rId3"/>
    <sheet name="3.12โครงการรับจากหน่วยงานอื่น" sheetId="9" r:id="rId4"/>
    <sheet name="4.รายได้สถานศึกษา" sheetId="3" state="hidden" r:id="rId5"/>
  </sheets>
  <calcPr calcId="124519"/>
</workbook>
</file>

<file path=xl/calcChain.xml><?xml version="1.0" encoding="utf-8"?>
<calcChain xmlns="http://schemas.openxmlformats.org/spreadsheetml/2006/main">
  <c r="O7" i="2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N7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L7"/>
  <c r="L8" s="1"/>
  <c r="P6"/>
  <c r="L9" l="1"/>
  <c r="P8"/>
  <c r="P7"/>
  <c r="P9" l="1"/>
  <c r="L10"/>
  <c r="L11" l="1"/>
  <c r="P10"/>
  <c r="P11" l="1"/>
  <c r="L12"/>
  <c r="L13" l="1"/>
  <c r="P12"/>
  <c r="P13" l="1"/>
  <c r="L14"/>
  <c r="L15" l="1"/>
  <c r="P14"/>
  <c r="P15" l="1"/>
  <c r="L16"/>
  <c r="L17" l="1"/>
  <c r="P16"/>
  <c r="P17" l="1"/>
  <c r="L18"/>
  <c r="L19" l="1"/>
  <c r="P18"/>
  <c r="P19" l="1"/>
  <c r="L20"/>
  <c r="P20" l="1"/>
  <c r="L21"/>
  <c r="P21" l="1"/>
  <c r="L22"/>
  <c r="L23" l="1"/>
  <c r="P22"/>
  <c r="P23" l="1"/>
  <c r="L24"/>
  <c r="P24" l="1"/>
  <c r="L25"/>
  <c r="P25" l="1"/>
  <c r="L26"/>
  <c r="L27" l="1"/>
  <c r="P26"/>
  <c r="P27" l="1"/>
  <c r="L28"/>
  <c r="P28" l="1"/>
  <c r="L29"/>
  <c r="P29" l="1"/>
  <c r="L30"/>
  <c r="L31" l="1"/>
  <c r="P30"/>
  <c r="P31" l="1"/>
  <c r="L32"/>
  <c r="L33" l="1"/>
  <c r="P33" s="1"/>
  <c r="P32"/>
</calcChain>
</file>

<file path=xl/sharedStrings.xml><?xml version="1.0" encoding="utf-8"?>
<sst xmlns="http://schemas.openxmlformats.org/spreadsheetml/2006/main" count="85" uniqueCount="35">
  <si>
    <t>วัน เดือน ปี</t>
  </si>
  <si>
    <t>รายการ</t>
  </si>
  <si>
    <t>หมายเหตุ</t>
  </si>
  <si>
    <t>โรงเรียน.................................................................</t>
  </si>
  <si>
    <t>ทะเบียนคุมเงินนอกประมาณ   (เงินอุดหนุน)</t>
  </si>
  <si>
    <t>ที่เอกสาร</t>
  </si>
  <si>
    <t>รับ</t>
  </si>
  <si>
    <t>จ่าย</t>
  </si>
  <si>
    <t>คงเหลือ</t>
  </si>
  <si>
    <t>ธนาคารกรุงไทย สาขา .......................................  เลขที่.................................................................</t>
  </si>
  <si>
    <t>เงินสด</t>
  </si>
  <si>
    <t>เงินฝากธนาคาร</t>
  </si>
  <si>
    <t>ประเภท เงินรายได้สถานศึกษา</t>
  </si>
  <si>
    <t>รวม</t>
  </si>
  <si>
    <t>เงินฝากส่วนราชการผู้เบิก</t>
  </si>
  <si>
    <t>รายหัว</t>
  </si>
  <si>
    <t>ปัจจัย</t>
  </si>
  <si>
    <t>เรียนฟรี 15</t>
  </si>
  <si>
    <t>ดอกเบี้ย</t>
  </si>
  <si>
    <t>เรียนฟรี 16</t>
  </si>
  <si>
    <t>เรียนฟรี 17</t>
  </si>
  <si>
    <t>รวมสุทธิ</t>
  </si>
  <si>
    <t>ยกมา</t>
  </si>
  <si>
    <t>บจ 1/59</t>
  </si>
  <si>
    <t>ซื้อวัสดุ</t>
  </si>
  <si>
    <t>ค่าไฟฟ้า</t>
  </si>
  <si>
    <t>จ้างครู</t>
  </si>
  <si>
    <t>ชุดกีฬา</t>
  </si>
  <si>
    <t>จ่ายค่าอุปกรณ์</t>
  </si>
  <si>
    <t xml:space="preserve">ประเภท เงินรายได้สถานศึกษา  </t>
  </si>
  <si>
    <t xml:space="preserve">ทะเบียนคุมเงินนอกประมาณ </t>
  </si>
  <si>
    <t>ทะเบียนคุมเงินนอกประมาณ</t>
  </si>
  <si>
    <t>ประเภท เงินดอกผลกองทุนเพื่อโครงการอาหารกลางวันสำหรับเด็กนักเรียน</t>
  </si>
  <si>
    <t xml:space="preserve">ประเภท เงินรายได้สถานศึกษา สนับสนุนจากหน่วยงานอื่น (ชื่อหน่วยงาน).......................................................... </t>
  </si>
  <si>
    <t xml:space="preserve"> รายการ/โครงการ......................................................................................................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</si>
</sst>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5" fontId="2" fillId="0" borderId="1" xfId="0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43" fontId="1" fillId="0" borderId="1" xfId="1" applyFont="1" applyBorder="1"/>
    <xf numFmtId="0" fontId="2" fillId="0" borderId="0" xfId="0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0</xdr:row>
      <xdr:rowOff>38100</xdr:rowOff>
    </xdr:from>
    <xdr:to>
      <xdr:col>8</xdr:col>
      <xdr:colOff>1104900</xdr:colOff>
      <xdr:row>1</xdr:row>
      <xdr:rowOff>19049</xdr:rowOff>
    </xdr:to>
    <xdr:sp macro="" textlink="">
      <xdr:nvSpPr>
        <xdr:cNvPr id="2" name="วงรี 1"/>
        <xdr:cNvSpPr/>
      </xdr:nvSpPr>
      <xdr:spPr>
        <a:xfrm>
          <a:off x="8601075" y="38100"/>
          <a:ext cx="552450" cy="37147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0</xdr:row>
      <xdr:rowOff>38100</xdr:rowOff>
    </xdr:from>
    <xdr:to>
      <xdr:col>8</xdr:col>
      <xdr:colOff>1104900</xdr:colOff>
      <xdr:row>1</xdr:row>
      <xdr:rowOff>19049</xdr:rowOff>
    </xdr:to>
    <xdr:sp macro="" textlink="">
      <xdr:nvSpPr>
        <xdr:cNvPr id="2" name="วงรี 1"/>
        <xdr:cNvSpPr/>
      </xdr:nvSpPr>
      <xdr:spPr>
        <a:xfrm>
          <a:off x="8601075" y="38100"/>
          <a:ext cx="552450" cy="40004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0</xdr:row>
      <xdr:rowOff>38100</xdr:rowOff>
    </xdr:from>
    <xdr:to>
      <xdr:col>8</xdr:col>
      <xdr:colOff>1104900</xdr:colOff>
      <xdr:row>1</xdr:row>
      <xdr:rowOff>19049</xdr:rowOff>
    </xdr:to>
    <xdr:sp macro="" textlink="">
      <xdr:nvSpPr>
        <xdr:cNvPr id="2" name="วงรี 1"/>
        <xdr:cNvSpPr/>
      </xdr:nvSpPr>
      <xdr:spPr>
        <a:xfrm>
          <a:off x="8601075" y="38100"/>
          <a:ext cx="552450" cy="40004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zoomScale="90" zoomScaleNormal="90" workbookViewId="0">
      <selection activeCell="I14" sqref="I14:I15"/>
    </sheetView>
  </sheetViews>
  <sheetFormatPr defaultColWidth="9" defaultRowHeight="24" customHeight="1"/>
  <cols>
    <col min="1" max="1" width="11.125" style="1" customWidth="1"/>
    <col min="2" max="2" width="9.25" style="1" customWidth="1"/>
    <col min="3" max="3" width="27.375" style="1" customWidth="1"/>
    <col min="4" max="6" width="12.625" style="1" customWidth="1"/>
    <col min="7" max="7" width="8.625" style="1" customWidth="1"/>
    <col min="8" max="10" width="12.625" style="1" customWidth="1"/>
    <col min="11" max="11" width="8.625" style="1" customWidth="1"/>
    <col min="12" max="14" width="12.625" style="1" customWidth="1"/>
    <col min="15" max="15" width="8.625" style="1" customWidth="1"/>
    <col min="16" max="16" width="12.625" style="1" customWidth="1"/>
    <col min="17" max="17" width="9.625" style="1" customWidth="1"/>
    <col min="18" max="16384" width="9" style="1"/>
  </cols>
  <sheetData>
    <row r="1" spans="1:17" ht="24" customHeight="1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4" customHeight="1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4" customHeight="1">
      <c r="A3" s="12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2" customFormat="1" ht="24" customHeight="1">
      <c r="A4" s="13" t="s">
        <v>0</v>
      </c>
      <c r="B4" s="13" t="s">
        <v>5</v>
      </c>
      <c r="C4" s="13" t="s">
        <v>1</v>
      </c>
      <c r="D4" s="15" t="s">
        <v>6</v>
      </c>
      <c r="E4" s="16"/>
      <c r="F4" s="16"/>
      <c r="G4" s="17"/>
      <c r="H4" s="15" t="s">
        <v>7</v>
      </c>
      <c r="I4" s="16"/>
      <c r="J4" s="16"/>
      <c r="K4" s="17"/>
      <c r="L4" s="15" t="s">
        <v>8</v>
      </c>
      <c r="M4" s="16"/>
      <c r="N4" s="16"/>
      <c r="O4" s="17"/>
      <c r="P4" s="13" t="s">
        <v>21</v>
      </c>
      <c r="Q4" s="13" t="s">
        <v>2</v>
      </c>
    </row>
    <row r="5" spans="1:17" ht="24" customHeight="1">
      <c r="A5" s="14"/>
      <c r="B5" s="14"/>
      <c r="C5" s="14"/>
      <c r="D5" s="5" t="s">
        <v>15</v>
      </c>
      <c r="E5" s="5" t="s">
        <v>16</v>
      </c>
      <c r="F5" s="5" t="s">
        <v>17</v>
      </c>
      <c r="G5" s="5" t="s">
        <v>18</v>
      </c>
      <c r="H5" s="5" t="s">
        <v>15</v>
      </c>
      <c r="I5" s="5" t="s">
        <v>16</v>
      </c>
      <c r="J5" s="5" t="s">
        <v>19</v>
      </c>
      <c r="K5" s="5" t="s">
        <v>18</v>
      </c>
      <c r="L5" s="5" t="s">
        <v>15</v>
      </c>
      <c r="M5" s="5" t="s">
        <v>16</v>
      </c>
      <c r="N5" s="5" t="s">
        <v>20</v>
      </c>
      <c r="O5" s="5" t="s">
        <v>18</v>
      </c>
      <c r="P5" s="14"/>
      <c r="Q5" s="14"/>
    </row>
    <row r="6" spans="1:17" ht="24" customHeight="1">
      <c r="A6" s="7">
        <v>21459</v>
      </c>
      <c r="B6" s="5"/>
      <c r="C6" s="6" t="s">
        <v>22</v>
      </c>
      <c r="D6" s="8"/>
      <c r="E6" s="8"/>
      <c r="F6" s="8"/>
      <c r="G6" s="8"/>
      <c r="H6" s="8"/>
      <c r="I6" s="8"/>
      <c r="J6" s="8"/>
      <c r="K6" s="8"/>
      <c r="L6" s="8">
        <v>100000</v>
      </c>
      <c r="M6" s="8">
        <v>50000</v>
      </c>
      <c r="N6" s="8">
        <v>100000</v>
      </c>
      <c r="O6" s="8">
        <v>1000</v>
      </c>
      <c r="P6" s="8">
        <f>+L6+M6+N6+O6</f>
        <v>251000</v>
      </c>
      <c r="Q6" s="5"/>
    </row>
    <row r="7" spans="1:17" ht="24" customHeight="1">
      <c r="A7" s="7">
        <v>21460</v>
      </c>
      <c r="B7" s="3" t="s">
        <v>23</v>
      </c>
      <c r="C7" s="3" t="s">
        <v>24</v>
      </c>
      <c r="D7" s="9"/>
      <c r="E7" s="9"/>
      <c r="F7" s="9"/>
      <c r="G7" s="9"/>
      <c r="H7" s="9">
        <v>10000</v>
      </c>
      <c r="I7" s="9"/>
      <c r="J7" s="9"/>
      <c r="K7" s="9"/>
      <c r="L7" s="9">
        <f>+L6+D7-H7</f>
        <v>90000</v>
      </c>
      <c r="M7" s="9">
        <f>+M6+E7-I7</f>
        <v>50000</v>
      </c>
      <c r="N7" s="9">
        <f>+N6+F7-J7</f>
        <v>100000</v>
      </c>
      <c r="O7" s="9">
        <f>+O6+G7-K7</f>
        <v>1000</v>
      </c>
      <c r="P7" s="8">
        <f t="shared" ref="P7:P33" si="0">+L7+M7+N7+O7</f>
        <v>241000</v>
      </c>
      <c r="Q7" s="3"/>
    </row>
    <row r="8" spans="1:17" ht="24" customHeight="1">
      <c r="A8" s="7">
        <v>21461</v>
      </c>
      <c r="B8" s="3"/>
      <c r="C8" s="3" t="s">
        <v>25</v>
      </c>
      <c r="D8" s="9"/>
      <c r="E8" s="9"/>
      <c r="F8" s="9"/>
      <c r="G8" s="9"/>
      <c r="H8" s="9">
        <v>1000</v>
      </c>
      <c r="I8" s="9"/>
      <c r="J8" s="9"/>
      <c r="K8" s="9"/>
      <c r="L8" s="9">
        <f t="shared" ref="L8:L33" si="1">+L7+D8-H8</f>
        <v>89000</v>
      </c>
      <c r="M8" s="9">
        <f t="shared" ref="M8:M33" si="2">+M7+E8-I8</f>
        <v>50000</v>
      </c>
      <c r="N8" s="9">
        <f t="shared" ref="N8:N33" si="3">+N7+F8-J8</f>
        <v>100000</v>
      </c>
      <c r="O8" s="9">
        <f t="shared" ref="O8:O33" si="4">+O7+G8-K8</f>
        <v>1000</v>
      </c>
      <c r="P8" s="8">
        <f t="shared" si="0"/>
        <v>240000</v>
      </c>
      <c r="Q8" s="3"/>
    </row>
    <row r="9" spans="1:17" ht="24" customHeight="1">
      <c r="A9" s="7">
        <v>21462</v>
      </c>
      <c r="B9" s="3"/>
      <c r="C9" s="3" t="s">
        <v>26</v>
      </c>
      <c r="D9" s="9"/>
      <c r="E9" s="9"/>
      <c r="F9" s="9"/>
      <c r="G9" s="9"/>
      <c r="H9" s="9">
        <v>10000</v>
      </c>
      <c r="I9" s="9"/>
      <c r="J9" s="9"/>
      <c r="K9" s="9"/>
      <c r="L9" s="9">
        <f t="shared" si="1"/>
        <v>79000</v>
      </c>
      <c r="M9" s="9">
        <f t="shared" si="2"/>
        <v>50000</v>
      </c>
      <c r="N9" s="9">
        <f t="shared" si="3"/>
        <v>100000</v>
      </c>
      <c r="O9" s="9">
        <f t="shared" si="4"/>
        <v>1000</v>
      </c>
      <c r="P9" s="8">
        <f t="shared" si="0"/>
        <v>230000</v>
      </c>
      <c r="Q9" s="3"/>
    </row>
    <row r="10" spans="1:17" ht="24" customHeight="1">
      <c r="A10" s="7">
        <v>21463</v>
      </c>
      <c r="B10" s="3"/>
      <c r="C10" s="3" t="s">
        <v>27</v>
      </c>
      <c r="D10" s="9"/>
      <c r="E10" s="9"/>
      <c r="F10" s="9"/>
      <c r="G10" s="9"/>
      <c r="H10" s="9"/>
      <c r="I10" s="9">
        <v>20000</v>
      </c>
      <c r="J10" s="9"/>
      <c r="K10" s="9"/>
      <c r="L10" s="9">
        <f t="shared" si="1"/>
        <v>79000</v>
      </c>
      <c r="M10" s="9">
        <f t="shared" si="2"/>
        <v>30000</v>
      </c>
      <c r="N10" s="9">
        <f t="shared" si="3"/>
        <v>100000</v>
      </c>
      <c r="O10" s="9">
        <f t="shared" si="4"/>
        <v>1000</v>
      </c>
      <c r="P10" s="8">
        <f t="shared" si="0"/>
        <v>210000</v>
      </c>
      <c r="Q10" s="3"/>
    </row>
    <row r="11" spans="1:17" ht="24" customHeight="1">
      <c r="A11" s="7">
        <v>21464</v>
      </c>
      <c r="B11" s="3"/>
      <c r="C11" s="3" t="s">
        <v>28</v>
      </c>
      <c r="D11" s="9"/>
      <c r="E11" s="9"/>
      <c r="F11" s="9"/>
      <c r="G11" s="9"/>
      <c r="H11" s="9"/>
      <c r="I11" s="9"/>
      <c r="J11" s="9">
        <v>30000</v>
      </c>
      <c r="K11" s="9"/>
      <c r="L11" s="9">
        <f t="shared" si="1"/>
        <v>79000</v>
      </c>
      <c r="M11" s="9">
        <f t="shared" si="2"/>
        <v>30000</v>
      </c>
      <c r="N11" s="9">
        <f t="shared" si="3"/>
        <v>70000</v>
      </c>
      <c r="O11" s="9">
        <f t="shared" si="4"/>
        <v>1000</v>
      </c>
      <c r="P11" s="8">
        <f t="shared" si="0"/>
        <v>180000</v>
      </c>
      <c r="Q11" s="3"/>
    </row>
    <row r="12" spans="1:17" ht="24" customHeight="1">
      <c r="A12" s="7">
        <v>21465</v>
      </c>
      <c r="B12" s="3"/>
      <c r="C12" s="3"/>
      <c r="D12" s="9"/>
      <c r="E12" s="9"/>
      <c r="F12" s="9"/>
      <c r="G12" s="9"/>
      <c r="H12" s="9"/>
      <c r="I12" s="9"/>
      <c r="J12" s="9"/>
      <c r="K12" s="9"/>
      <c r="L12" s="9">
        <f t="shared" si="1"/>
        <v>79000</v>
      </c>
      <c r="M12" s="9">
        <f t="shared" si="2"/>
        <v>30000</v>
      </c>
      <c r="N12" s="9">
        <f t="shared" si="3"/>
        <v>70000</v>
      </c>
      <c r="O12" s="9">
        <f t="shared" si="4"/>
        <v>1000</v>
      </c>
      <c r="P12" s="8">
        <f t="shared" si="0"/>
        <v>180000</v>
      </c>
      <c r="Q12" s="3"/>
    </row>
    <row r="13" spans="1:17" ht="24" customHeight="1">
      <c r="A13" s="7">
        <v>21466</v>
      </c>
      <c r="B13" s="3"/>
      <c r="C13" s="3"/>
      <c r="D13" s="9"/>
      <c r="E13" s="9"/>
      <c r="F13" s="9"/>
      <c r="G13" s="9"/>
      <c r="H13" s="9"/>
      <c r="I13" s="9"/>
      <c r="J13" s="9"/>
      <c r="K13" s="9"/>
      <c r="L13" s="9">
        <f t="shared" si="1"/>
        <v>79000</v>
      </c>
      <c r="M13" s="9">
        <f t="shared" si="2"/>
        <v>30000</v>
      </c>
      <c r="N13" s="9">
        <f t="shared" si="3"/>
        <v>70000</v>
      </c>
      <c r="O13" s="9">
        <f t="shared" si="4"/>
        <v>1000</v>
      </c>
      <c r="P13" s="8">
        <f t="shared" si="0"/>
        <v>180000</v>
      </c>
      <c r="Q13" s="3"/>
    </row>
    <row r="14" spans="1:17" ht="24" customHeight="1">
      <c r="A14" s="7">
        <v>21467</v>
      </c>
      <c r="B14" s="3"/>
      <c r="C14" s="3"/>
      <c r="D14" s="9"/>
      <c r="E14" s="9"/>
      <c r="F14" s="9"/>
      <c r="G14" s="9"/>
      <c r="H14" s="9"/>
      <c r="I14" s="9"/>
      <c r="J14" s="9"/>
      <c r="K14" s="9"/>
      <c r="L14" s="9">
        <f t="shared" si="1"/>
        <v>79000</v>
      </c>
      <c r="M14" s="9">
        <f t="shared" si="2"/>
        <v>30000</v>
      </c>
      <c r="N14" s="9">
        <f t="shared" si="3"/>
        <v>70000</v>
      </c>
      <c r="O14" s="9">
        <f t="shared" si="4"/>
        <v>1000</v>
      </c>
      <c r="P14" s="8">
        <f t="shared" si="0"/>
        <v>180000</v>
      </c>
      <c r="Q14" s="3"/>
    </row>
    <row r="15" spans="1:17" ht="24" customHeight="1">
      <c r="A15" s="7">
        <v>21468</v>
      </c>
      <c r="B15" s="3"/>
      <c r="C15" s="3"/>
      <c r="D15" s="9"/>
      <c r="E15" s="9"/>
      <c r="F15" s="9"/>
      <c r="G15" s="9"/>
      <c r="H15" s="9"/>
      <c r="I15" s="9"/>
      <c r="J15" s="9"/>
      <c r="K15" s="9"/>
      <c r="L15" s="9">
        <f t="shared" si="1"/>
        <v>79000</v>
      </c>
      <c r="M15" s="9">
        <f t="shared" si="2"/>
        <v>30000</v>
      </c>
      <c r="N15" s="9">
        <f t="shared" si="3"/>
        <v>70000</v>
      </c>
      <c r="O15" s="9">
        <f t="shared" si="4"/>
        <v>1000</v>
      </c>
      <c r="P15" s="8">
        <f t="shared" si="0"/>
        <v>180000</v>
      </c>
      <c r="Q15" s="3"/>
    </row>
    <row r="16" spans="1:17" ht="24" customHeight="1">
      <c r="A16" s="7">
        <v>21469</v>
      </c>
      <c r="B16" s="3"/>
      <c r="C16" s="3"/>
      <c r="D16" s="9"/>
      <c r="E16" s="9"/>
      <c r="F16" s="9"/>
      <c r="G16" s="9"/>
      <c r="H16" s="9"/>
      <c r="I16" s="9"/>
      <c r="J16" s="9"/>
      <c r="K16" s="9"/>
      <c r="L16" s="9">
        <f t="shared" si="1"/>
        <v>79000</v>
      </c>
      <c r="M16" s="9">
        <f t="shared" si="2"/>
        <v>30000</v>
      </c>
      <c r="N16" s="9">
        <f t="shared" si="3"/>
        <v>70000</v>
      </c>
      <c r="O16" s="9">
        <f t="shared" si="4"/>
        <v>1000</v>
      </c>
      <c r="P16" s="8">
        <f t="shared" si="0"/>
        <v>180000</v>
      </c>
      <c r="Q16" s="3"/>
    </row>
    <row r="17" spans="1:17" ht="24" customHeight="1">
      <c r="A17" s="7">
        <v>21470</v>
      </c>
      <c r="B17" s="3"/>
      <c r="C17" s="3"/>
      <c r="D17" s="9"/>
      <c r="E17" s="9"/>
      <c r="F17" s="9"/>
      <c r="G17" s="9"/>
      <c r="H17" s="9"/>
      <c r="I17" s="9"/>
      <c r="J17" s="9"/>
      <c r="K17" s="9"/>
      <c r="L17" s="9">
        <f t="shared" si="1"/>
        <v>79000</v>
      </c>
      <c r="M17" s="9">
        <f t="shared" si="2"/>
        <v>30000</v>
      </c>
      <c r="N17" s="9">
        <f t="shared" si="3"/>
        <v>70000</v>
      </c>
      <c r="O17" s="9">
        <f t="shared" si="4"/>
        <v>1000</v>
      </c>
      <c r="P17" s="8">
        <f t="shared" si="0"/>
        <v>180000</v>
      </c>
      <c r="Q17" s="3"/>
    </row>
    <row r="18" spans="1:17" ht="24" customHeight="1">
      <c r="A18" s="7">
        <v>21471</v>
      </c>
      <c r="B18" s="3"/>
      <c r="C18" s="3"/>
      <c r="D18" s="9"/>
      <c r="E18" s="9"/>
      <c r="F18" s="9"/>
      <c r="G18" s="9"/>
      <c r="H18" s="9"/>
      <c r="I18" s="9"/>
      <c r="J18" s="9"/>
      <c r="K18" s="9"/>
      <c r="L18" s="9">
        <f t="shared" si="1"/>
        <v>79000</v>
      </c>
      <c r="M18" s="9">
        <f t="shared" si="2"/>
        <v>30000</v>
      </c>
      <c r="N18" s="9">
        <f t="shared" si="3"/>
        <v>70000</v>
      </c>
      <c r="O18" s="9">
        <f t="shared" si="4"/>
        <v>1000</v>
      </c>
      <c r="P18" s="8">
        <f t="shared" si="0"/>
        <v>180000</v>
      </c>
      <c r="Q18" s="3"/>
    </row>
    <row r="19" spans="1:17" ht="24" customHeight="1">
      <c r="A19" s="7">
        <v>21472</v>
      </c>
      <c r="B19" s="3"/>
      <c r="C19" s="3"/>
      <c r="D19" s="9"/>
      <c r="E19" s="9"/>
      <c r="F19" s="9"/>
      <c r="G19" s="9"/>
      <c r="H19" s="9"/>
      <c r="I19" s="9"/>
      <c r="J19" s="9"/>
      <c r="K19" s="9"/>
      <c r="L19" s="9">
        <f t="shared" si="1"/>
        <v>79000</v>
      </c>
      <c r="M19" s="9">
        <f t="shared" si="2"/>
        <v>30000</v>
      </c>
      <c r="N19" s="9">
        <f t="shared" si="3"/>
        <v>70000</v>
      </c>
      <c r="O19" s="9">
        <f t="shared" si="4"/>
        <v>1000</v>
      </c>
      <c r="P19" s="8">
        <f t="shared" si="0"/>
        <v>180000</v>
      </c>
      <c r="Q19" s="3"/>
    </row>
    <row r="20" spans="1:17" ht="24" customHeight="1">
      <c r="A20" s="7">
        <v>21473</v>
      </c>
      <c r="B20" s="3"/>
      <c r="C20" s="3"/>
      <c r="D20" s="9"/>
      <c r="E20" s="9"/>
      <c r="F20" s="9"/>
      <c r="G20" s="9"/>
      <c r="H20" s="9"/>
      <c r="I20" s="9"/>
      <c r="J20" s="9"/>
      <c r="K20" s="9"/>
      <c r="L20" s="9">
        <f t="shared" si="1"/>
        <v>79000</v>
      </c>
      <c r="M20" s="9">
        <f t="shared" si="2"/>
        <v>30000</v>
      </c>
      <c r="N20" s="9">
        <f t="shared" si="3"/>
        <v>70000</v>
      </c>
      <c r="O20" s="9">
        <f t="shared" si="4"/>
        <v>1000</v>
      </c>
      <c r="P20" s="8">
        <f t="shared" si="0"/>
        <v>180000</v>
      </c>
      <c r="Q20" s="3"/>
    </row>
    <row r="21" spans="1:17" ht="24" customHeight="1">
      <c r="A21" s="7">
        <v>21474</v>
      </c>
      <c r="B21" s="3"/>
      <c r="C21" s="3"/>
      <c r="D21" s="9"/>
      <c r="E21" s="9"/>
      <c r="F21" s="9"/>
      <c r="G21" s="9"/>
      <c r="H21" s="9"/>
      <c r="I21" s="9"/>
      <c r="J21" s="9"/>
      <c r="K21" s="9"/>
      <c r="L21" s="9">
        <f t="shared" si="1"/>
        <v>79000</v>
      </c>
      <c r="M21" s="9">
        <f t="shared" si="2"/>
        <v>30000</v>
      </c>
      <c r="N21" s="9">
        <f t="shared" si="3"/>
        <v>70000</v>
      </c>
      <c r="O21" s="9">
        <f t="shared" si="4"/>
        <v>1000</v>
      </c>
      <c r="P21" s="8">
        <f t="shared" si="0"/>
        <v>180000</v>
      </c>
      <c r="Q21" s="3"/>
    </row>
    <row r="22" spans="1:17" ht="24" customHeight="1">
      <c r="A22" s="7">
        <v>21475</v>
      </c>
      <c r="B22" s="3"/>
      <c r="C22" s="3"/>
      <c r="D22" s="9"/>
      <c r="E22" s="9"/>
      <c r="F22" s="9"/>
      <c r="G22" s="9"/>
      <c r="H22" s="9"/>
      <c r="I22" s="9"/>
      <c r="J22" s="9"/>
      <c r="K22" s="9"/>
      <c r="L22" s="9">
        <f t="shared" si="1"/>
        <v>79000</v>
      </c>
      <c r="M22" s="9">
        <f t="shared" si="2"/>
        <v>30000</v>
      </c>
      <c r="N22" s="9">
        <f t="shared" si="3"/>
        <v>70000</v>
      </c>
      <c r="O22" s="9">
        <f t="shared" si="4"/>
        <v>1000</v>
      </c>
      <c r="P22" s="8">
        <f t="shared" si="0"/>
        <v>180000</v>
      </c>
      <c r="Q22" s="3"/>
    </row>
    <row r="23" spans="1:17" ht="24" customHeight="1">
      <c r="A23" s="7">
        <v>21476</v>
      </c>
      <c r="B23" s="3"/>
      <c r="C23" s="3"/>
      <c r="D23" s="9"/>
      <c r="E23" s="9"/>
      <c r="F23" s="9"/>
      <c r="G23" s="9"/>
      <c r="H23" s="9"/>
      <c r="I23" s="9"/>
      <c r="J23" s="9"/>
      <c r="K23" s="9"/>
      <c r="L23" s="9">
        <f t="shared" si="1"/>
        <v>79000</v>
      </c>
      <c r="M23" s="9">
        <f t="shared" si="2"/>
        <v>30000</v>
      </c>
      <c r="N23" s="9">
        <f t="shared" si="3"/>
        <v>70000</v>
      </c>
      <c r="O23" s="9">
        <f t="shared" si="4"/>
        <v>1000</v>
      </c>
      <c r="P23" s="8">
        <f t="shared" si="0"/>
        <v>180000</v>
      </c>
      <c r="Q23" s="3"/>
    </row>
    <row r="24" spans="1:17" ht="24" customHeight="1">
      <c r="A24" s="7">
        <v>21477</v>
      </c>
      <c r="B24" s="3"/>
      <c r="C24" s="3"/>
      <c r="D24" s="9"/>
      <c r="E24" s="9"/>
      <c r="F24" s="9"/>
      <c r="G24" s="9"/>
      <c r="H24" s="9"/>
      <c r="I24" s="9"/>
      <c r="J24" s="9"/>
      <c r="K24" s="9"/>
      <c r="L24" s="9">
        <f t="shared" si="1"/>
        <v>79000</v>
      </c>
      <c r="M24" s="9">
        <f t="shared" si="2"/>
        <v>30000</v>
      </c>
      <c r="N24" s="9">
        <f t="shared" si="3"/>
        <v>70000</v>
      </c>
      <c r="O24" s="9">
        <f t="shared" si="4"/>
        <v>1000</v>
      </c>
      <c r="P24" s="8">
        <f t="shared" si="0"/>
        <v>180000</v>
      </c>
      <c r="Q24" s="3"/>
    </row>
    <row r="25" spans="1:17" ht="24" customHeight="1">
      <c r="A25" s="7">
        <v>21478</v>
      </c>
      <c r="B25" s="3"/>
      <c r="C25" s="3"/>
      <c r="D25" s="9"/>
      <c r="E25" s="9"/>
      <c r="F25" s="9"/>
      <c r="G25" s="9"/>
      <c r="H25" s="9"/>
      <c r="I25" s="9"/>
      <c r="J25" s="9"/>
      <c r="K25" s="9"/>
      <c r="L25" s="9">
        <f t="shared" si="1"/>
        <v>79000</v>
      </c>
      <c r="M25" s="9">
        <f t="shared" si="2"/>
        <v>30000</v>
      </c>
      <c r="N25" s="9">
        <f t="shared" si="3"/>
        <v>70000</v>
      </c>
      <c r="O25" s="9">
        <f t="shared" si="4"/>
        <v>1000</v>
      </c>
      <c r="P25" s="8">
        <f t="shared" si="0"/>
        <v>180000</v>
      </c>
      <c r="Q25" s="3"/>
    </row>
    <row r="26" spans="1:17" ht="24" customHeight="1">
      <c r="A26" s="7">
        <v>21479</v>
      </c>
      <c r="B26" s="3"/>
      <c r="C26" s="3"/>
      <c r="D26" s="9"/>
      <c r="E26" s="9"/>
      <c r="F26" s="9"/>
      <c r="G26" s="9"/>
      <c r="H26" s="9"/>
      <c r="I26" s="9"/>
      <c r="J26" s="9"/>
      <c r="K26" s="9"/>
      <c r="L26" s="9">
        <f t="shared" si="1"/>
        <v>79000</v>
      </c>
      <c r="M26" s="9">
        <f t="shared" si="2"/>
        <v>30000</v>
      </c>
      <c r="N26" s="9">
        <f t="shared" si="3"/>
        <v>70000</v>
      </c>
      <c r="O26" s="9">
        <f t="shared" si="4"/>
        <v>1000</v>
      </c>
      <c r="P26" s="8">
        <f t="shared" si="0"/>
        <v>180000</v>
      </c>
      <c r="Q26" s="3"/>
    </row>
    <row r="27" spans="1:17" ht="24" customHeight="1">
      <c r="A27" s="7">
        <v>21480</v>
      </c>
      <c r="B27" s="3"/>
      <c r="C27" s="3"/>
      <c r="D27" s="9"/>
      <c r="E27" s="9"/>
      <c r="F27" s="9"/>
      <c r="G27" s="9"/>
      <c r="H27" s="9"/>
      <c r="I27" s="9"/>
      <c r="J27" s="9"/>
      <c r="K27" s="9"/>
      <c r="L27" s="9">
        <f t="shared" si="1"/>
        <v>79000</v>
      </c>
      <c r="M27" s="9">
        <f t="shared" si="2"/>
        <v>30000</v>
      </c>
      <c r="N27" s="9">
        <f t="shared" si="3"/>
        <v>70000</v>
      </c>
      <c r="O27" s="9">
        <f t="shared" si="4"/>
        <v>1000</v>
      </c>
      <c r="P27" s="8">
        <f t="shared" si="0"/>
        <v>180000</v>
      </c>
      <c r="Q27" s="3"/>
    </row>
    <row r="28" spans="1:17" ht="24" customHeight="1">
      <c r="A28" s="7">
        <v>21481</v>
      </c>
      <c r="B28" s="3"/>
      <c r="C28" s="3"/>
      <c r="D28" s="9"/>
      <c r="E28" s="9"/>
      <c r="F28" s="9"/>
      <c r="G28" s="9"/>
      <c r="H28" s="9"/>
      <c r="I28" s="9"/>
      <c r="J28" s="9"/>
      <c r="K28" s="9"/>
      <c r="L28" s="9">
        <f t="shared" si="1"/>
        <v>79000</v>
      </c>
      <c r="M28" s="9">
        <f t="shared" si="2"/>
        <v>30000</v>
      </c>
      <c r="N28" s="9">
        <f t="shared" si="3"/>
        <v>70000</v>
      </c>
      <c r="O28" s="9">
        <f t="shared" si="4"/>
        <v>1000</v>
      </c>
      <c r="P28" s="8">
        <f t="shared" si="0"/>
        <v>180000</v>
      </c>
      <c r="Q28" s="3"/>
    </row>
    <row r="29" spans="1:17" ht="24" customHeight="1">
      <c r="A29" s="7">
        <v>21482</v>
      </c>
      <c r="B29" s="3"/>
      <c r="C29" s="3"/>
      <c r="D29" s="9"/>
      <c r="E29" s="9"/>
      <c r="F29" s="9"/>
      <c r="G29" s="9"/>
      <c r="H29" s="9"/>
      <c r="I29" s="9"/>
      <c r="J29" s="9"/>
      <c r="K29" s="9"/>
      <c r="L29" s="9">
        <f t="shared" si="1"/>
        <v>79000</v>
      </c>
      <c r="M29" s="9">
        <f t="shared" si="2"/>
        <v>30000</v>
      </c>
      <c r="N29" s="9">
        <f t="shared" si="3"/>
        <v>70000</v>
      </c>
      <c r="O29" s="9">
        <f t="shared" si="4"/>
        <v>1000</v>
      </c>
      <c r="P29" s="8">
        <f t="shared" si="0"/>
        <v>180000</v>
      </c>
      <c r="Q29" s="3"/>
    </row>
    <row r="30" spans="1:17" ht="24" customHeight="1">
      <c r="A30" s="7">
        <v>21483</v>
      </c>
      <c r="B30" s="3"/>
      <c r="C30" s="3"/>
      <c r="D30" s="9"/>
      <c r="E30" s="9"/>
      <c r="F30" s="9"/>
      <c r="G30" s="9"/>
      <c r="H30" s="9"/>
      <c r="I30" s="9"/>
      <c r="J30" s="9"/>
      <c r="K30" s="9"/>
      <c r="L30" s="9">
        <f t="shared" si="1"/>
        <v>79000</v>
      </c>
      <c r="M30" s="9">
        <f t="shared" si="2"/>
        <v>30000</v>
      </c>
      <c r="N30" s="9">
        <f t="shared" si="3"/>
        <v>70000</v>
      </c>
      <c r="O30" s="9">
        <f t="shared" si="4"/>
        <v>1000</v>
      </c>
      <c r="P30" s="8">
        <f t="shared" si="0"/>
        <v>180000</v>
      </c>
      <c r="Q30" s="3"/>
    </row>
    <row r="31" spans="1:17" ht="24" customHeight="1">
      <c r="A31" s="7">
        <v>21484</v>
      </c>
      <c r="B31" s="3"/>
      <c r="C31" s="3"/>
      <c r="D31" s="9"/>
      <c r="E31" s="9"/>
      <c r="F31" s="9"/>
      <c r="G31" s="9"/>
      <c r="H31" s="9"/>
      <c r="I31" s="9"/>
      <c r="J31" s="9"/>
      <c r="K31" s="9"/>
      <c r="L31" s="9">
        <f t="shared" si="1"/>
        <v>79000</v>
      </c>
      <c r="M31" s="9">
        <f t="shared" si="2"/>
        <v>30000</v>
      </c>
      <c r="N31" s="9">
        <f t="shared" si="3"/>
        <v>70000</v>
      </c>
      <c r="O31" s="9">
        <f t="shared" si="4"/>
        <v>1000</v>
      </c>
      <c r="P31" s="8">
        <f t="shared" si="0"/>
        <v>180000</v>
      </c>
      <c r="Q31" s="3"/>
    </row>
    <row r="32" spans="1:17" ht="24" customHeight="1">
      <c r="A32" s="7">
        <v>21485</v>
      </c>
      <c r="B32" s="3"/>
      <c r="C32" s="3"/>
      <c r="D32" s="9"/>
      <c r="E32" s="9"/>
      <c r="F32" s="9"/>
      <c r="G32" s="9"/>
      <c r="H32" s="9"/>
      <c r="I32" s="9"/>
      <c r="J32" s="9"/>
      <c r="K32" s="9"/>
      <c r="L32" s="9">
        <f t="shared" si="1"/>
        <v>79000</v>
      </c>
      <c r="M32" s="9">
        <f t="shared" si="2"/>
        <v>30000</v>
      </c>
      <c r="N32" s="9">
        <f t="shared" si="3"/>
        <v>70000</v>
      </c>
      <c r="O32" s="9">
        <f t="shared" si="4"/>
        <v>1000</v>
      </c>
      <c r="P32" s="8">
        <f t="shared" si="0"/>
        <v>180000</v>
      </c>
      <c r="Q32" s="3"/>
    </row>
    <row r="33" spans="1:17" ht="24" customHeight="1">
      <c r="A33" s="7">
        <v>21486</v>
      </c>
      <c r="B33" s="3"/>
      <c r="C33" s="3"/>
      <c r="D33" s="9"/>
      <c r="E33" s="9"/>
      <c r="F33" s="9"/>
      <c r="G33" s="9"/>
      <c r="H33" s="9"/>
      <c r="I33" s="9"/>
      <c r="J33" s="9"/>
      <c r="K33" s="9"/>
      <c r="L33" s="9">
        <f t="shared" si="1"/>
        <v>79000</v>
      </c>
      <c r="M33" s="9">
        <f t="shared" si="2"/>
        <v>30000</v>
      </c>
      <c r="N33" s="9">
        <f t="shared" si="3"/>
        <v>70000</v>
      </c>
      <c r="O33" s="9">
        <f t="shared" si="4"/>
        <v>1000</v>
      </c>
      <c r="P33" s="8">
        <f t="shared" si="0"/>
        <v>180000</v>
      </c>
      <c r="Q33" s="3"/>
    </row>
  </sheetData>
  <mergeCells count="11">
    <mergeCell ref="A1:Q1"/>
    <mergeCell ref="A2:Q2"/>
    <mergeCell ref="A3:Q3"/>
    <mergeCell ref="A4:A5"/>
    <mergeCell ref="B4:B5"/>
    <mergeCell ref="C4:C5"/>
    <mergeCell ref="Q4:Q5"/>
    <mergeCell ref="H4:K4"/>
    <mergeCell ref="D4:G4"/>
    <mergeCell ref="L4:O4"/>
    <mergeCell ref="P4:P5"/>
  </mergeCells>
  <pageMargins left="0.31496062992125984" right="0.19685039370078741" top="0.35433070866141736" bottom="0.35433070866141736" header="0.31496062992125984" footer="0.31496062992125984"/>
  <pageSetup paperSize="9" scale="6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topLeftCell="A6" workbookViewId="0">
      <selection sqref="A1:I21"/>
    </sheetView>
  </sheetViews>
  <sheetFormatPr defaultColWidth="9" defaultRowHeight="24"/>
  <cols>
    <col min="1" max="1" width="11.375" style="1" customWidth="1"/>
    <col min="2" max="2" width="12.625" style="1" customWidth="1"/>
    <col min="3" max="3" width="36.625" style="1" customWidth="1"/>
    <col min="4" max="8" width="9" style="1"/>
    <col min="9" max="9" width="21.875" style="1" customWidth="1"/>
    <col min="10" max="16384" width="9" style="1"/>
  </cols>
  <sheetData>
    <row r="1" spans="1:9" ht="32.25" customHeight="1">
      <c r="I1" s="11">
        <v>3.1</v>
      </c>
    </row>
    <row r="2" spans="1:9" ht="27.75">
      <c r="A2" s="12" t="s">
        <v>31</v>
      </c>
      <c r="B2" s="12"/>
      <c r="C2" s="12"/>
      <c r="D2" s="12"/>
      <c r="E2" s="12"/>
      <c r="F2" s="12"/>
      <c r="G2" s="12"/>
      <c r="H2" s="12"/>
      <c r="I2" s="12"/>
    </row>
    <row r="3" spans="1:9" ht="27.7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4" spans="1:9" ht="27.75">
      <c r="A4" s="12" t="s">
        <v>32</v>
      </c>
      <c r="B4" s="12"/>
      <c r="C4" s="12"/>
      <c r="D4" s="12"/>
      <c r="E4" s="12"/>
      <c r="F4" s="12"/>
      <c r="G4" s="12"/>
      <c r="H4" s="12"/>
      <c r="I4" s="12"/>
    </row>
    <row r="5" spans="1:9" s="10" customFormat="1">
      <c r="A5" s="20" t="s">
        <v>0</v>
      </c>
      <c r="B5" s="20" t="s">
        <v>5</v>
      </c>
      <c r="C5" s="20" t="s">
        <v>1</v>
      </c>
      <c r="D5" s="13" t="s">
        <v>6</v>
      </c>
      <c r="E5" s="13" t="s">
        <v>7</v>
      </c>
      <c r="F5" s="22" t="s">
        <v>8</v>
      </c>
      <c r="G5" s="22"/>
      <c r="H5" s="22"/>
      <c r="I5" s="20" t="s">
        <v>2</v>
      </c>
    </row>
    <row r="6" spans="1:9">
      <c r="A6" s="20"/>
      <c r="B6" s="20"/>
      <c r="C6" s="20"/>
      <c r="D6" s="21"/>
      <c r="E6" s="21"/>
      <c r="F6" s="18" t="s">
        <v>10</v>
      </c>
      <c r="G6" s="18" t="s">
        <v>11</v>
      </c>
      <c r="H6" s="19" t="s">
        <v>14</v>
      </c>
      <c r="I6" s="20"/>
    </row>
    <row r="7" spans="1:9">
      <c r="A7" s="20"/>
      <c r="B7" s="20"/>
      <c r="C7" s="20"/>
      <c r="D7" s="21"/>
      <c r="E7" s="21"/>
      <c r="F7" s="18"/>
      <c r="G7" s="18"/>
      <c r="H7" s="19"/>
      <c r="I7" s="20"/>
    </row>
    <row r="8" spans="1:9">
      <c r="A8" s="20"/>
      <c r="B8" s="20"/>
      <c r="C8" s="20"/>
      <c r="D8" s="14"/>
      <c r="E8" s="14"/>
      <c r="F8" s="18"/>
      <c r="G8" s="18"/>
      <c r="H8" s="19"/>
      <c r="I8" s="20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</sheetData>
  <mergeCells count="13">
    <mergeCell ref="F6:F8"/>
    <mergeCell ref="G6:G8"/>
    <mergeCell ref="H6:H8"/>
    <mergeCell ref="A2:I2"/>
    <mergeCell ref="A3:I3"/>
    <mergeCell ref="A4:I4"/>
    <mergeCell ref="A5:A8"/>
    <mergeCell ref="B5:B8"/>
    <mergeCell ref="C5:C8"/>
    <mergeCell ref="D5:D8"/>
    <mergeCell ref="E5:E8"/>
    <mergeCell ref="F5:H5"/>
    <mergeCell ref="I5:I8"/>
  </mergeCells>
  <pageMargins left="0.70866141732283472" right="0.31496062992125984" top="0.35433070866141736" bottom="0.35433070866141736" header="0.31496062992125984" footer="0.31496062992125984"/>
  <pageSetup paperSize="9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topLeftCell="A5" workbookViewId="0">
      <selection sqref="A1:I21"/>
    </sheetView>
  </sheetViews>
  <sheetFormatPr defaultColWidth="9" defaultRowHeight="24"/>
  <cols>
    <col min="1" max="1" width="11.375" style="1" customWidth="1"/>
    <col min="2" max="2" width="12.625" style="1" customWidth="1"/>
    <col min="3" max="3" width="36.625" style="1" customWidth="1"/>
    <col min="4" max="8" width="9" style="1"/>
    <col min="9" max="9" width="21.875" style="1" customWidth="1"/>
    <col min="10" max="16384" width="9" style="1"/>
  </cols>
  <sheetData>
    <row r="1" spans="1:9" ht="33" customHeight="1">
      <c r="I1" s="11">
        <v>3.11</v>
      </c>
    </row>
    <row r="2" spans="1:9" ht="27.75">
      <c r="A2" s="12" t="s">
        <v>30</v>
      </c>
      <c r="B2" s="12"/>
      <c r="C2" s="12"/>
      <c r="D2" s="12"/>
      <c r="E2" s="12"/>
      <c r="F2" s="12"/>
      <c r="G2" s="12"/>
      <c r="H2" s="12"/>
      <c r="I2" s="12"/>
    </row>
    <row r="3" spans="1:9" ht="27.7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4" spans="1:9" ht="27.75">
      <c r="A4" s="12" t="s">
        <v>29</v>
      </c>
      <c r="B4" s="12"/>
      <c r="C4" s="12"/>
      <c r="D4" s="12"/>
      <c r="E4" s="12"/>
      <c r="F4" s="12"/>
      <c r="G4" s="12"/>
      <c r="H4" s="12"/>
      <c r="I4" s="12"/>
    </row>
    <row r="5" spans="1:9" s="4" customFormat="1">
      <c r="A5" s="20" t="s">
        <v>0</v>
      </c>
      <c r="B5" s="20" t="s">
        <v>5</v>
      </c>
      <c r="C5" s="20" t="s">
        <v>1</v>
      </c>
      <c r="D5" s="13" t="s">
        <v>6</v>
      </c>
      <c r="E5" s="13" t="s">
        <v>7</v>
      </c>
      <c r="F5" s="22" t="s">
        <v>8</v>
      </c>
      <c r="G5" s="22"/>
      <c r="H5" s="22"/>
      <c r="I5" s="20" t="s">
        <v>2</v>
      </c>
    </row>
    <row r="6" spans="1:9">
      <c r="A6" s="20"/>
      <c r="B6" s="20"/>
      <c r="C6" s="20"/>
      <c r="D6" s="21"/>
      <c r="E6" s="21"/>
      <c r="F6" s="18" t="s">
        <v>10</v>
      </c>
      <c r="G6" s="18" t="s">
        <v>11</v>
      </c>
      <c r="H6" s="19" t="s">
        <v>14</v>
      </c>
      <c r="I6" s="20"/>
    </row>
    <row r="7" spans="1:9">
      <c r="A7" s="20"/>
      <c r="B7" s="20"/>
      <c r="C7" s="20"/>
      <c r="D7" s="21"/>
      <c r="E7" s="21"/>
      <c r="F7" s="18"/>
      <c r="G7" s="18"/>
      <c r="H7" s="19"/>
      <c r="I7" s="20"/>
    </row>
    <row r="8" spans="1:9">
      <c r="A8" s="20"/>
      <c r="B8" s="20"/>
      <c r="C8" s="20"/>
      <c r="D8" s="14"/>
      <c r="E8" s="14"/>
      <c r="F8" s="18"/>
      <c r="G8" s="18"/>
      <c r="H8" s="19"/>
      <c r="I8" s="20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</sheetData>
  <mergeCells count="13">
    <mergeCell ref="A2:I2"/>
    <mergeCell ref="A3:I3"/>
    <mergeCell ref="A4:I4"/>
    <mergeCell ref="A5:A8"/>
    <mergeCell ref="B5:B8"/>
    <mergeCell ref="C5:C8"/>
    <mergeCell ref="F5:H5"/>
    <mergeCell ref="I5:I8"/>
    <mergeCell ref="F6:F8"/>
    <mergeCell ref="G6:G8"/>
    <mergeCell ref="H6:H8"/>
    <mergeCell ref="D5:D8"/>
    <mergeCell ref="E5:E8"/>
  </mergeCells>
  <pageMargins left="0.70866141732283472" right="0.31496062992125984" top="0.35433070866141736" bottom="0.35433070866141736" header="0.31496062992125984" footer="0.31496062992125984"/>
  <pageSetup paperSize="9" orientation="landscape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J20" sqref="J20"/>
    </sheetView>
  </sheetViews>
  <sheetFormatPr defaultColWidth="9" defaultRowHeight="24"/>
  <cols>
    <col min="1" max="1" width="11.375" style="1" customWidth="1"/>
    <col min="2" max="2" width="12.625" style="1" customWidth="1"/>
    <col min="3" max="3" width="36.625" style="1" customWidth="1"/>
    <col min="4" max="8" width="9" style="1"/>
    <col min="9" max="9" width="21.875" style="1" customWidth="1"/>
    <col min="10" max="16384" width="9" style="1"/>
  </cols>
  <sheetData>
    <row r="1" spans="1:9" ht="30.75" customHeight="1">
      <c r="I1" s="11">
        <v>3.12</v>
      </c>
    </row>
    <row r="2" spans="1:9" ht="27.75">
      <c r="A2" s="12" t="s">
        <v>30</v>
      </c>
      <c r="B2" s="12"/>
      <c r="C2" s="12"/>
      <c r="D2" s="12"/>
      <c r="E2" s="12"/>
      <c r="F2" s="12"/>
      <c r="G2" s="12"/>
      <c r="H2" s="12"/>
      <c r="I2" s="12"/>
    </row>
    <row r="3" spans="1:9" ht="27.75">
      <c r="A3" s="12" t="s">
        <v>3</v>
      </c>
      <c r="B3" s="12"/>
      <c r="C3" s="12"/>
      <c r="D3" s="12"/>
      <c r="E3" s="12"/>
      <c r="F3" s="12"/>
      <c r="G3" s="12"/>
      <c r="H3" s="12"/>
      <c r="I3" s="12"/>
    </row>
    <row r="4" spans="1:9" ht="27.75">
      <c r="A4" s="12" t="s">
        <v>33</v>
      </c>
      <c r="B4" s="12"/>
      <c r="C4" s="12"/>
      <c r="D4" s="12"/>
      <c r="E4" s="12"/>
      <c r="F4" s="12"/>
      <c r="G4" s="12"/>
      <c r="H4" s="12"/>
      <c r="I4" s="12"/>
    </row>
    <row r="5" spans="1:9" ht="27.75">
      <c r="A5" s="12" t="s">
        <v>34</v>
      </c>
      <c r="B5" s="12"/>
      <c r="C5" s="12"/>
      <c r="D5" s="12"/>
      <c r="E5" s="12"/>
      <c r="F5" s="12"/>
      <c r="G5" s="12"/>
      <c r="H5" s="12"/>
      <c r="I5" s="12"/>
    </row>
    <row r="6" spans="1:9" s="4" customFormat="1">
      <c r="A6" s="20" t="s">
        <v>0</v>
      </c>
      <c r="B6" s="20" t="s">
        <v>5</v>
      </c>
      <c r="C6" s="20" t="s">
        <v>1</v>
      </c>
      <c r="D6" s="13" t="s">
        <v>6</v>
      </c>
      <c r="E6" s="13" t="s">
        <v>7</v>
      </c>
      <c r="F6" s="22" t="s">
        <v>8</v>
      </c>
      <c r="G6" s="22"/>
      <c r="H6" s="22"/>
      <c r="I6" s="20" t="s">
        <v>2</v>
      </c>
    </row>
    <row r="7" spans="1:9">
      <c r="A7" s="20"/>
      <c r="B7" s="20"/>
      <c r="C7" s="20"/>
      <c r="D7" s="21"/>
      <c r="E7" s="21"/>
      <c r="F7" s="18" t="s">
        <v>10</v>
      </c>
      <c r="G7" s="18" t="s">
        <v>11</v>
      </c>
      <c r="H7" s="19" t="s">
        <v>14</v>
      </c>
      <c r="I7" s="20"/>
    </row>
    <row r="8" spans="1:9">
      <c r="A8" s="20"/>
      <c r="B8" s="20"/>
      <c r="C8" s="20"/>
      <c r="D8" s="21"/>
      <c r="E8" s="21"/>
      <c r="F8" s="18"/>
      <c r="G8" s="18"/>
      <c r="H8" s="19"/>
      <c r="I8" s="20"/>
    </row>
    <row r="9" spans="1:9">
      <c r="A9" s="20"/>
      <c r="B9" s="20"/>
      <c r="C9" s="20"/>
      <c r="D9" s="14"/>
      <c r="E9" s="14"/>
      <c r="F9" s="18"/>
      <c r="G9" s="18"/>
      <c r="H9" s="19"/>
      <c r="I9" s="20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</sheetData>
  <mergeCells count="14">
    <mergeCell ref="F7:F9"/>
    <mergeCell ref="G7:G9"/>
    <mergeCell ref="H7:H9"/>
    <mergeCell ref="A2:I2"/>
    <mergeCell ref="A3:I3"/>
    <mergeCell ref="A4:I4"/>
    <mergeCell ref="A6:A9"/>
    <mergeCell ref="B6:B9"/>
    <mergeCell ref="C6:C9"/>
    <mergeCell ref="D6:D9"/>
    <mergeCell ref="E6:E9"/>
    <mergeCell ref="F6:H6"/>
    <mergeCell ref="I6:I9"/>
    <mergeCell ref="A5:I5"/>
  </mergeCells>
  <pageMargins left="0.70866141732283472" right="0.31496062992125984" top="0.35433070866141736" bottom="0.35433070866141736" header="0.31496062992125984" footer="0.31496062992125984"/>
  <pageSetup paperSize="9" orientation="landscape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I10" sqref="I10"/>
    </sheetView>
  </sheetViews>
  <sheetFormatPr defaultColWidth="9" defaultRowHeight="24"/>
  <cols>
    <col min="1" max="1" width="9" style="1"/>
    <col min="2" max="2" width="8.625" style="1" customWidth="1"/>
    <col min="3" max="3" width="13.25" style="1" customWidth="1"/>
    <col min="4" max="15" width="8.625" style="1" customWidth="1"/>
    <col min="16" max="16384" width="9" style="1"/>
  </cols>
  <sheetData>
    <row r="1" spans="1:15" ht="27.7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7.75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7.7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4" customFormat="1">
      <c r="A4" s="20" t="s">
        <v>0</v>
      </c>
      <c r="B4" s="20" t="s">
        <v>5</v>
      </c>
      <c r="C4" s="20" t="s">
        <v>1</v>
      </c>
      <c r="D4" s="22" t="s">
        <v>6</v>
      </c>
      <c r="E4" s="22"/>
      <c r="F4" s="22"/>
      <c r="G4" s="22"/>
      <c r="H4" s="22" t="s">
        <v>7</v>
      </c>
      <c r="I4" s="22"/>
      <c r="J4" s="22"/>
      <c r="K4" s="22"/>
      <c r="L4" s="22" t="s">
        <v>8</v>
      </c>
      <c r="M4" s="22"/>
      <c r="N4" s="22"/>
      <c r="O4" s="20" t="s">
        <v>2</v>
      </c>
    </row>
    <row r="5" spans="1:15">
      <c r="A5" s="20"/>
      <c r="B5" s="20"/>
      <c r="C5" s="20"/>
      <c r="D5" s="23"/>
      <c r="E5" s="23"/>
      <c r="F5" s="23"/>
      <c r="G5" s="13" t="s">
        <v>13</v>
      </c>
      <c r="H5" s="23"/>
      <c r="I5" s="23"/>
      <c r="J5" s="23"/>
      <c r="K5" s="13" t="s">
        <v>13</v>
      </c>
      <c r="L5" s="18" t="s">
        <v>10</v>
      </c>
      <c r="M5" s="18" t="s">
        <v>11</v>
      </c>
      <c r="N5" s="19" t="s">
        <v>14</v>
      </c>
      <c r="O5" s="20"/>
    </row>
    <row r="6" spans="1:15">
      <c r="A6" s="20"/>
      <c r="B6" s="20"/>
      <c r="C6" s="20"/>
      <c r="D6" s="23"/>
      <c r="E6" s="23"/>
      <c r="F6" s="23"/>
      <c r="G6" s="21"/>
      <c r="H6" s="23"/>
      <c r="I6" s="23"/>
      <c r="J6" s="23"/>
      <c r="K6" s="21"/>
      <c r="L6" s="18"/>
      <c r="M6" s="18"/>
      <c r="N6" s="19"/>
      <c r="O6" s="20"/>
    </row>
    <row r="7" spans="1:15">
      <c r="A7" s="20"/>
      <c r="B7" s="20"/>
      <c r="C7" s="20"/>
      <c r="D7" s="23"/>
      <c r="E7" s="23"/>
      <c r="F7" s="23"/>
      <c r="G7" s="14"/>
      <c r="H7" s="23"/>
      <c r="I7" s="23"/>
      <c r="J7" s="23"/>
      <c r="K7" s="14"/>
      <c r="L7" s="18"/>
      <c r="M7" s="18"/>
      <c r="N7" s="19"/>
      <c r="O7" s="20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</sheetData>
  <mergeCells count="21">
    <mergeCell ref="A1:O1"/>
    <mergeCell ref="A2:O2"/>
    <mergeCell ref="A3:O3"/>
    <mergeCell ref="B4:B7"/>
    <mergeCell ref="A4:A7"/>
    <mergeCell ref="D5:D7"/>
    <mergeCell ref="E5:E7"/>
    <mergeCell ref="F5:F7"/>
    <mergeCell ref="G5:G7"/>
    <mergeCell ref="C4:C7"/>
    <mergeCell ref="D4:G4"/>
    <mergeCell ref="N5:N7"/>
    <mergeCell ref="O4:O7"/>
    <mergeCell ref="H5:H7"/>
    <mergeCell ref="I5:I7"/>
    <mergeCell ref="J5:J7"/>
    <mergeCell ref="K5:K7"/>
    <mergeCell ref="L5:L7"/>
    <mergeCell ref="M5:M7"/>
    <mergeCell ref="H4:K4"/>
    <mergeCell ref="L4:N4"/>
  </mergeCells>
  <pageMargins left="0.70866141732283472" right="0.31496062992125984" top="0.35433070866141736" bottom="0.35433070866141736" header="0.31496062992125984" footer="0.31496062992125984"/>
  <pageSetup paperSize="9"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บัญชีเงินอุดหนุน</vt:lpstr>
      <vt:lpstr>3.10กองทุนอาหารกลางวัน</vt:lpstr>
      <vt:lpstr>3.11รายได้สถานศึกษา</vt:lpstr>
      <vt:lpstr>3.12โครงการรับจากหน่วยงานอื่น</vt:lpstr>
      <vt:lpstr>4.รายได้สถานศึกษา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2022-08-08T09:04:58Z</dcterms:modified>
</cp:coreProperties>
</file>